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8195" windowHeight="11070"/>
  </bookViews>
  <sheets>
    <sheet name="p.lokal. - proj. dop. do glos." sheetId="1" r:id="rId1"/>
  </sheets>
  <calcPr calcId="145621"/>
</workbook>
</file>

<file path=xl/calcChain.xml><?xml version="1.0" encoding="utf-8"?>
<calcChain xmlns="http://schemas.openxmlformats.org/spreadsheetml/2006/main">
  <c r="D19" i="1" l="1"/>
  <c r="D39" i="1" l="1"/>
  <c r="D34" i="1"/>
  <c r="D29" i="1"/>
  <c r="D22" i="1"/>
  <c r="D11" i="1" l="1"/>
  <c r="D16" i="1"/>
  <c r="D7" i="1"/>
</calcChain>
</file>

<file path=xl/sharedStrings.xml><?xml version="1.0" encoding="utf-8"?>
<sst xmlns="http://schemas.openxmlformats.org/spreadsheetml/2006/main" count="111" uniqueCount="67">
  <si>
    <t>Lp.</t>
  </si>
  <si>
    <t>1.</t>
  </si>
  <si>
    <t>2.</t>
  </si>
  <si>
    <t>3.</t>
  </si>
  <si>
    <t>4.</t>
  </si>
  <si>
    <t>5.</t>
  </si>
  <si>
    <t>Razem:</t>
  </si>
  <si>
    <t>Nazwa projektu</t>
  </si>
  <si>
    <t>Opis projektu</t>
  </si>
  <si>
    <t>Sportowy relaks</t>
  </si>
  <si>
    <t>Turniej Łuczniczy o Złotą Strzałę Grodu Łoza – Obrona Grodu</t>
  </si>
  <si>
    <t>Niech sztuka trafia pod strzechy – część II</t>
  </si>
  <si>
    <t>Akademia Zdrowia</t>
  </si>
  <si>
    <t>Muzycznie w plenerze</t>
  </si>
  <si>
    <t>Z rodziną na rowerze</t>
  </si>
  <si>
    <t>Trzy serca dla ekologii</t>
  </si>
  <si>
    <t>Koncerty Gminnej Orkiestry Dętej dla mieszkańców gminy Zławieś Wielka</t>
  </si>
  <si>
    <t>Podwórkowe gry chodnikowe</t>
  </si>
  <si>
    <t>Strażak ratownik</t>
  </si>
  <si>
    <t>Łączymy pokolenia</t>
  </si>
  <si>
    <t>Festiwal muzyki i smaku</t>
  </si>
  <si>
    <t>Cztery pory roku - biegiem po zdrowie</t>
  </si>
  <si>
    <t>Skosztuj potraw mennonickich</t>
  </si>
  <si>
    <t>Aktywnie - rodzinnie</t>
  </si>
  <si>
    <t>Miasto Chełmża - dostępna pula środków - 15 700 zł</t>
  </si>
  <si>
    <t>Gmina Chełmża - dostępna pula środków - 10 700 zł</t>
  </si>
  <si>
    <t>Gmina Czernikowo - dostępna pula środków - 9 900 zł</t>
  </si>
  <si>
    <t>Gmina Lubicz - dostępna pula środków - 22 300 zł</t>
  </si>
  <si>
    <t>Gmina Łysomice - dostępna pula środków - 11 300 zł</t>
  </si>
  <si>
    <t>Gmina Obrowo - dostępna pula środków - 20 000 zł</t>
  </si>
  <si>
    <t>Gmina Wielka Nieszawka - dostępna pula środków - 5 900 zł</t>
  </si>
  <si>
    <t>Gmina Zławieś Wielka - dostępna pula środków - 16 100 zł</t>
  </si>
  <si>
    <t>Wstępny wynik oceny</t>
  </si>
  <si>
    <t>Wspólne zbieranie śmieci                                                                                                                                                   w przestrzeni publicznej i grill integracyjny</t>
  </si>
  <si>
    <t>Turzno, moje miejsce na ziemi                                                                            - wiejska gra terenowa</t>
  </si>
  <si>
    <t>Zakup i trwały montaż podwórkowych gier chodnikowych (m.in. gra w klasy, zaplątane ścieżki, tor przeszkód) wykonanych z prefabrykowanej kolorowej masy termoplastycznej.                                                                                                                       Miejsce realizacji: Osiek nad Wisłą.</t>
  </si>
  <si>
    <t>projekt dopuszczony                                               do głosowania</t>
  </si>
  <si>
    <t>projekt dopuszczony                                                           do głosowania</t>
  </si>
  <si>
    <t>projekt dopuszczony                                                        do głosowania</t>
  </si>
  <si>
    <t>projekt dopuszczony                                                                    do głosowania</t>
  </si>
  <si>
    <t>projekt dopuszczony                                                                                              do głosowania</t>
  </si>
  <si>
    <t xml:space="preserve">"Aktywni i zdrowi"                                                                                                                      - cykl zajęć sportowo-profilaktycznych </t>
  </si>
  <si>
    <t>Zakup trzech pojemników w kształcie serca na plastikowe nakrętki i umiejscowienie ich w 3 miejscowościach                                                                    na terenie gminy Zławieś Wielka.                                                                                                           Miejsce realizacji: Rzęczkowo, Siemoń, Skłudzewo.</t>
  </si>
  <si>
    <t>Organizacja koncertu muzyki klasycznej w plenerze                                                                 - w Parku 700-lecia.                                                                                                         Miejsce lokalizacji: Czernikowo.</t>
  </si>
  <si>
    <t xml:space="preserve">Organizacja cyklu trzech rajdów rowerowych </t>
  </si>
  <si>
    <t>Wioska średniowieczna w grodzisku pokasztelańskim Steklin z warsztatami i stoiskami – odsłona VIII</t>
  </si>
  <si>
    <t xml:space="preserve">Organizacja warsztatów z podstaw łucznictwa                                                                                                     oraz turnieju łuczniczego o Złotą Strzałę Grodu Łoza.                                                                                                                Miejsce lokalizacji: Chełmża.          </t>
  </si>
  <si>
    <t>Organizacja koncertu zespołu Nadziei Maleńka Orkiestra                                                                                      pod przewodnictwem Jacka Beszczyńskiego.                                                               Miejsce lokalizacji: Sławkowo.</t>
  </si>
  <si>
    <t xml:space="preserve">Organizacja czterech ogólnodostępnych bezpłatnych koncertów dla mieszkańców gminy Zławieś Wielka uświetniających spotkania okolicznościowe.                                                                                          </t>
  </si>
  <si>
    <t>Organizacja zajęć sportowo-profilaktycznych (aerobik, stretching, nordic walking, profilaktyka bólów kręgosłupa                                                                                                                          i pleców) dla mieszkańców gminy Obrowo                                                                                                                         od 16. roku życia oraz zajęć z zakresu gimnastyki korekcyjnej i rytmiki dla dzieci w wieku 4-6 lat.                                                           Miejsce realizacji: Silno.</t>
  </si>
  <si>
    <t>Organizacja trzech rajdów rowerowych po gminie Zławieś Wielka połączonych ze zwiedzaniem najciekawszych zakątków gminy oraz spotkaniami edukacyjnymi i konkursami w zakresie pierwszej pomocy, zasad ruchu drogowego oraz promocji nowo powstających ścieżek rowerowych.</t>
  </si>
  <si>
    <t>Wstępny wykaz projektów dopuszczonych do głosowania - pula lokalna</t>
  </si>
  <si>
    <t xml:space="preserve">Rozbudowa istniejącej infrastruktury rekreacyjnej na boisku Zespołu Szkół Ponadpodstawowych w Chełmży poprzez montaż stołu piknikowego, ławek i zasadzenia zieleni.                                                       Miejsce lokalizacji: Chełmża. </t>
  </si>
  <si>
    <t>X</t>
  </si>
  <si>
    <t xml:space="preserve">Organizacja 7 warsztatów kulinarnych w celu propagowania zdrowych nawyków żywieniowych zakończonych konferencją podsumowującą projekt z udziałem lekarza i dietetyka.                                      Miejsce lokalizacji: gmina Chełmża.   </t>
  </si>
  <si>
    <t xml:space="preserve">Organizacja rajdu rowerowego po gminie Czernikowo promującego zdrowy tryb życia i wspólne spędzanie czasu, połączonego z konkursami dla uczestników rajdu.                                                          </t>
  </si>
  <si>
    <t>Organizacja wiejskiej gry terenowej promującej - wśród mieszkańców gminy Łysomice - historię i zabytki Turzna.  Wydarzenie zakończone festynem rodzinnym.                                                                                                     Miejsce realizacji: Turzno.</t>
  </si>
  <si>
    <t>Organizacja szkolenia dla 16 strażaków z OSP z gminy Obrowo w zakresie kwalifikowanej pierwszej pomocy. Kurs zakończony egzaminem i uzyskaniem tytułu ratownika.                                                        Miejsce realizacji: Kawęczyn.</t>
  </si>
  <si>
    <t xml:space="preserve"> Organizacja warsztatów o charakterze edukacyjnym w zakresie ekologii dla mieszkańców gminy Obrowo, w tym mieszkańców DPS w Dobrzejewicach.                                                                                                         W ramach warsztatów teoria połączona zostanie z praktyką: omówione zostaną tematy dot. roślin miododajnych oraz owadów zapylających, a następnie nastąpi wspólne nasadzenie ww. roślin w ogrodzie DPS. Na zakończenie spotkania planuje się występ kapeli ludowej.                                                                                        Miejsce realizacji: Dobrzejewice.</t>
  </si>
  <si>
    <t>Organizacja festiwalu promującego dziedzictwo kulturalne                                                                                                                                      i kulinarne gminy Obrowo poprzez prezentację uzdolnionych muzycznie mieszkańców gminy oraz prezentację                                                       potraw kuchni lokalnej wykonanych m.in.                                                                                                                         przez miejscowe koła gospodyń wiejskich.                                                                                                       Miejsce realizacji: Osiek nad Wisłą.</t>
  </si>
  <si>
    <t>Organizacja warsztatów z zakresu zdrowego odżywiania promujących dziedzictwo kulinarne, w tym kuchnię regionalną  obejmującą potrawy mennonickie.                                                                                                                     Miejsce realizacji: Mała Nieszawka.</t>
  </si>
  <si>
    <t>Organizacja festynu rodzinnego o charakterze                                                                                rekreacyjno-sportowym, podczas którego rodzinne drużyny zmierzą się w wielu konkurencjach sportowo-sprawnościowych. Całość przedsięwzięcia                                                                                      zakończy się wspólnym grillem.                                                                                                              Miejsce realizacji: Mała Nieszawka.</t>
  </si>
  <si>
    <t>Organizacja jednodniowej akcji polegającej na porządkowaniu wspólnej przestrzeni publicznej przez mieszkańców 4 sołectw z gminy Wielka Nieszawka. Zwieńczeniem akcji będzie spotkanie integracyjne połączone ze wspólnym grillowaniem.                                                                                                                                                                                                  Miejsce realizacji: Gmina Wielka Nieszawka.</t>
  </si>
  <si>
    <t>Szacunkowy  koszt realizacji projektu                                                                                       z budżetu obywatelskiego</t>
  </si>
  <si>
    <t>Pula środków przeznaczona na realizację projektów z puli lokalnej</t>
  </si>
  <si>
    <t>Organizacja m.in warsztatów garncarskich, wikliniarskich, kowalskich oraz wynajem łodzi wikingów w ramach utworzonej wioski średniowiecznej i prasłowiańskiej                                                                                                  w grodzisku pokasztelańskim.                                                                           Miejsce realizacji: Steklin.</t>
  </si>
  <si>
    <t>Organizacja czterech wydarzeń sportowo-rekreacyjnych w czterech sołectwach gminy Lubicz obejmujących m.in. biegi uliczne na dwóch dystansach - 5 i 10 km, zajęcia nordic walking i konkursy sprawnościowe. Podczas wydarzeń zaplanowano także szkolenie z zakresu pierwszej                                                          pomocy przedmedycznej oraz porady w zakresie                                                                                               zdrowego odżywiania.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</si>
</sst>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92D05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5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indexed="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2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 vertical="center"/>
    </xf>
    <xf numFmtId="3" fontId="8" fillId="0" borderId="10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3" fontId="2" fillId="0" borderId="10" xfId="2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8" fillId="0" borderId="11" xfId="2" applyNumberFormat="1" applyFont="1" applyFill="1" applyBorder="1" applyAlignment="1">
      <alignment horizontal="center" vertical="center" wrapText="1"/>
    </xf>
    <xf numFmtId="3" fontId="8" fillId="0" borderId="16" xfId="2" applyNumberFormat="1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3" fontId="8" fillId="0" borderId="17" xfId="2" applyNumberFormat="1" applyFont="1" applyFill="1" applyBorder="1" applyAlignment="1">
      <alignment horizontal="center" vertical="center" wrapText="1"/>
    </xf>
    <xf numFmtId="3" fontId="8" fillId="0" borderId="1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0" fontId="9" fillId="5" borderId="13" xfId="2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topLeftCell="A31" zoomScaleNormal="100" workbookViewId="0">
      <selection sqref="A1:XFD1"/>
    </sheetView>
  </sheetViews>
  <sheetFormatPr defaultRowHeight="15.75"/>
  <cols>
    <col min="1" max="1" width="3.7109375" style="1" customWidth="1"/>
    <col min="2" max="2" width="46.28515625" style="1" customWidth="1"/>
    <col min="3" max="3" width="54.140625" style="1" customWidth="1"/>
    <col min="4" max="4" width="15.28515625" style="2" customWidth="1"/>
    <col min="5" max="5" width="22.7109375" style="2" customWidth="1"/>
    <col min="6" max="16384" width="9.140625" style="1"/>
  </cols>
  <sheetData>
    <row r="1" spans="1:5" ht="40.5" customHeight="1">
      <c r="A1" s="42" t="s">
        <v>51</v>
      </c>
      <c r="B1" s="42"/>
      <c r="C1" s="42"/>
      <c r="D1" s="42"/>
      <c r="E1" s="42"/>
    </row>
    <row r="2" spans="1:5" ht="24" customHeight="1" thickBot="1">
      <c r="A2" s="3"/>
      <c r="B2" s="3"/>
      <c r="C2" s="3"/>
      <c r="D2" s="4"/>
      <c r="E2" s="4"/>
    </row>
    <row r="3" spans="1:5" ht="75">
      <c r="A3" s="7" t="s">
        <v>0</v>
      </c>
      <c r="B3" s="8" t="s">
        <v>7</v>
      </c>
      <c r="C3" s="8" t="s">
        <v>8</v>
      </c>
      <c r="D3" s="8" t="s">
        <v>63</v>
      </c>
      <c r="E3" s="8" t="s">
        <v>32</v>
      </c>
    </row>
    <row r="4" spans="1:5" ht="18.75" customHeight="1" thickBot="1">
      <c r="A4" s="47" t="s">
        <v>24</v>
      </c>
      <c r="B4" s="47"/>
      <c r="C4" s="47"/>
      <c r="D4" s="47"/>
      <c r="E4" s="47"/>
    </row>
    <row r="5" spans="1:5" ht="90" customHeight="1">
      <c r="A5" s="12" t="s">
        <v>1</v>
      </c>
      <c r="B5" s="13" t="s">
        <v>9</v>
      </c>
      <c r="C5" s="13" t="s">
        <v>52</v>
      </c>
      <c r="D5" s="14">
        <v>9975</v>
      </c>
      <c r="E5" s="15" t="s">
        <v>36</v>
      </c>
    </row>
    <row r="6" spans="1:5" ht="77.25" customHeight="1">
      <c r="A6" s="16" t="s">
        <v>2</v>
      </c>
      <c r="B6" s="17" t="s">
        <v>10</v>
      </c>
      <c r="C6" s="17" t="s">
        <v>46</v>
      </c>
      <c r="D6" s="18">
        <v>5000</v>
      </c>
      <c r="E6" s="19" t="s">
        <v>36</v>
      </c>
    </row>
    <row r="7" spans="1:5" ht="15.75" customHeight="1">
      <c r="A7" s="41" t="s">
        <v>6</v>
      </c>
      <c r="B7" s="41"/>
      <c r="C7" s="41"/>
      <c r="D7" s="20">
        <f>SUM(D5:D6)</f>
        <v>14975</v>
      </c>
      <c r="E7" s="21" t="s">
        <v>53</v>
      </c>
    </row>
    <row r="8" spans="1:5" ht="18.75" customHeight="1">
      <c r="A8" s="48" t="s">
        <v>25</v>
      </c>
      <c r="B8" s="48"/>
      <c r="C8" s="48"/>
      <c r="D8" s="48"/>
      <c r="E8" s="48"/>
    </row>
    <row r="9" spans="1:5" ht="83.25" customHeight="1">
      <c r="A9" s="22" t="s">
        <v>1</v>
      </c>
      <c r="B9" s="17" t="s">
        <v>11</v>
      </c>
      <c r="C9" s="17" t="s">
        <v>47</v>
      </c>
      <c r="D9" s="18">
        <v>3200</v>
      </c>
      <c r="E9" s="19" t="s">
        <v>36</v>
      </c>
    </row>
    <row r="10" spans="1:5" ht="88.5" customHeight="1">
      <c r="A10" s="22" t="s">
        <v>2</v>
      </c>
      <c r="B10" s="17" t="s">
        <v>12</v>
      </c>
      <c r="C10" s="17" t="s">
        <v>54</v>
      </c>
      <c r="D10" s="18">
        <v>7500</v>
      </c>
      <c r="E10" s="19" t="s">
        <v>36</v>
      </c>
    </row>
    <row r="11" spans="1:5" ht="15.75" customHeight="1">
      <c r="A11" s="41" t="s">
        <v>6</v>
      </c>
      <c r="B11" s="41"/>
      <c r="C11" s="41"/>
      <c r="D11" s="11">
        <f>SUM(D9:D10)</f>
        <v>10700</v>
      </c>
      <c r="E11" s="23" t="s">
        <v>53</v>
      </c>
    </row>
    <row r="12" spans="1:5" ht="18.75" customHeight="1">
      <c r="A12" s="48" t="s">
        <v>26</v>
      </c>
      <c r="B12" s="48"/>
      <c r="C12" s="48"/>
      <c r="D12" s="48"/>
      <c r="E12" s="48"/>
    </row>
    <row r="13" spans="1:5" ht="66" customHeight="1">
      <c r="A13" s="22" t="s">
        <v>1</v>
      </c>
      <c r="B13" s="17" t="s">
        <v>13</v>
      </c>
      <c r="C13" s="17" t="s">
        <v>43</v>
      </c>
      <c r="D13" s="18">
        <v>7000</v>
      </c>
      <c r="E13" s="19" t="s">
        <v>36</v>
      </c>
    </row>
    <row r="14" spans="1:5" ht="73.5" customHeight="1">
      <c r="A14" s="22" t="s">
        <v>2</v>
      </c>
      <c r="B14" s="17" t="s">
        <v>14</v>
      </c>
      <c r="C14" s="17" t="s">
        <v>55</v>
      </c>
      <c r="D14" s="18">
        <v>2900</v>
      </c>
      <c r="E14" s="19" t="s">
        <v>36</v>
      </c>
    </row>
    <row r="15" spans="1:5" ht="94.5" customHeight="1">
      <c r="A15" s="22" t="s">
        <v>3</v>
      </c>
      <c r="B15" s="17" t="s">
        <v>45</v>
      </c>
      <c r="C15" s="17" t="s">
        <v>65</v>
      </c>
      <c r="D15" s="18">
        <v>4717</v>
      </c>
      <c r="E15" s="19" t="s">
        <v>36</v>
      </c>
    </row>
    <row r="16" spans="1:5" ht="15.75" customHeight="1">
      <c r="A16" s="41" t="s">
        <v>6</v>
      </c>
      <c r="B16" s="41"/>
      <c r="C16" s="41"/>
      <c r="D16" s="11">
        <f>SUM(D13:D15)</f>
        <v>14617</v>
      </c>
      <c r="E16" s="23" t="s">
        <v>53</v>
      </c>
    </row>
    <row r="17" spans="1:5" ht="18.75">
      <c r="A17" s="38" t="s">
        <v>27</v>
      </c>
      <c r="B17" s="39"/>
      <c r="C17" s="39"/>
      <c r="D17" s="39"/>
      <c r="E17" s="40"/>
    </row>
    <row r="18" spans="1:5" ht="123.75" customHeight="1">
      <c r="A18" s="25" t="s">
        <v>1</v>
      </c>
      <c r="B18" s="26" t="s">
        <v>21</v>
      </c>
      <c r="C18" s="26" t="s">
        <v>66</v>
      </c>
      <c r="D18" s="27">
        <v>10000</v>
      </c>
      <c r="E18" s="19" t="s">
        <v>36</v>
      </c>
    </row>
    <row r="19" spans="1:5">
      <c r="A19" s="35" t="s">
        <v>6</v>
      </c>
      <c r="B19" s="36"/>
      <c r="C19" s="37"/>
      <c r="D19" s="28">
        <f>D18</f>
        <v>10000</v>
      </c>
      <c r="E19" s="24" t="s">
        <v>53</v>
      </c>
    </row>
    <row r="20" spans="1:5" ht="18.75">
      <c r="A20" s="38" t="s">
        <v>28</v>
      </c>
      <c r="B20" s="39"/>
      <c r="C20" s="39"/>
      <c r="D20" s="39"/>
      <c r="E20" s="40"/>
    </row>
    <row r="21" spans="1:5" ht="83.25" customHeight="1">
      <c r="A21" s="29" t="s">
        <v>1</v>
      </c>
      <c r="B21" s="26" t="s">
        <v>34</v>
      </c>
      <c r="C21" s="26" t="s">
        <v>56</v>
      </c>
      <c r="D21" s="27">
        <v>4000</v>
      </c>
      <c r="E21" s="19" t="s">
        <v>36</v>
      </c>
    </row>
    <row r="22" spans="1:5">
      <c r="A22" s="35" t="s">
        <v>6</v>
      </c>
      <c r="B22" s="36"/>
      <c r="C22" s="37"/>
      <c r="D22" s="28">
        <f>D21</f>
        <v>4000</v>
      </c>
      <c r="E22" s="24" t="s">
        <v>53</v>
      </c>
    </row>
    <row r="23" spans="1:5" ht="18.75">
      <c r="A23" s="49" t="s">
        <v>29</v>
      </c>
      <c r="B23" s="50"/>
      <c r="C23" s="50"/>
      <c r="D23" s="50"/>
      <c r="E23" s="51"/>
    </row>
    <row r="24" spans="1:5" ht="78.75">
      <c r="A24" s="29" t="s">
        <v>1</v>
      </c>
      <c r="B24" s="26" t="s">
        <v>17</v>
      </c>
      <c r="C24" s="26" t="s">
        <v>35</v>
      </c>
      <c r="D24" s="27">
        <v>10000</v>
      </c>
      <c r="E24" s="19" t="s">
        <v>37</v>
      </c>
    </row>
    <row r="25" spans="1:5" ht="87.75" customHeight="1">
      <c r="A25" s="29" t="s">
        <v>2</v>
      </c>
      <c r="B25" s="26" t="s">
        <v>18</v>
      </c>
      <c r="C25" s="26" t="s">
        <v>57</v>
      </c>
      <c r="D25" s="27">
        <v>10000</v>
      </c>
      <c r="E25" s="19" t="s">
        <v>36</v>
      </c>
    </row>
    <row r="26" spans="1:5" ht="141.75">
      <c r="A26" s="29" t="s">
        <v>3</v>
      </c>
      <c r="B26" s="26" t="s">
        <v>19</v>
      </c>
      <c r="C26" s="26" t="s">
        <v>58</v>
      </c>
      <c r="D26" s="27">
        <v>4540</v>
      </c>
      <c r="E26" s="19" t="s">
        <v>36</v>
      </c>
    </row>
    <row r="27" spans="1:5" ht="105.75" customHeight="1">
      <c r="A27" s="29" t="s">
        <v>4</v>
      </c>
      <c r="B27" s="26" t="s">
        <v>20</v>
      </c>
      <c r="C27" s="26" t="s">
        <v>59</v>
      </c>
      <c r="D27" s="27">
        <v>10000</v>
      </c>
      <c r="E27" s="19" t="s">
        <v>36</v>
      </c>
    </row>
    <row r="28" spans="1:5" ht="102.75" customHeight="1">
      <c r="A28" s="29" t="s">
        <v>5</v>
      </c>
      <c r="B28" s="26" t="s">
        <v>41</v>
      </c>
      <c r="C28" s="26" t="s">
        <v>49</v>
      </c>
      <c r="D28" s="27">
        <v>9800</v>
      </c>
      <c r="E28" s="19" t="s">
        <v>36</v>
      </c>
    </row>
    <row r="29" spans="1:5">
      <c r="A29" s="35" t="s">
        <v>6</v>
      </c>
      <c r="B29" s="36"/>
      <c r="C29" s="37"/>
      <c r="D29" s="28">
        <f>SUM(D24:D28)</f>
        <v>44340</v>
      </c>
      <c r="E29" s="24" t="s">
        <v>53</v>
      </c>
    </row>
    <row r="30" spans="1:5" ht="18.75">
      <c r="A30" s="38" t="s">
        <v>30</v>
      </c>
      <c r="B30" s="39"/>
      <c r="C30" s="39"/>
      <c r="D30" s="39"/>
      <c r="E30" s="40"/>
    </row>
    <row r="31" spans="1:5" ht="65.25" customHeight="1">
      <c r="A31" s="30" t="s">
        <v>1</v>
      </c>
      <c r="B31" s="26" t="s">
        <v>22</v>
      </c>
      <c r="C31" s="26" t="s">
        <v>60</v>
      </c>
      <c r="D31" s="31">
        <v>1500</v>
      </c>
      <c r="E31" s="19" t="s">
        <v>38</v>
      </c>
    </row>
    <row r="32" spans="1:5" ht="96" customHeight="1">
      <c r="A32" s="30" t="s">
        <v>2</v>
      </c>
      <c r="B32" s="32" t="s">
        <v>23</v>
      </c>
      <c r="C32" s="32" t="s">
        <v>61</v>
      </c>
      <c r="D32" s="31">
        <v>4000</v>
      </c>
      <c r="E32" s="19" t="s">
        <v>39</v>
      </c>
    </row>
    <row r="33" spans="1:5" ht="91.5" customHeight="1">
      <c r="A33" s="30" t="s">
        <v>3</v>
      </c>
      <c r="B33" s="26" t="s">
        <v>33</v>
      </c>
      <c r="C33" s="26" t="s">
        <v>62</v>
      </c>
      <c r="D33" s="27">
        <v>400</v>
      </c>
      <c r="E33" s="19" t="s">
        <v>40</v>
      </c>
    </row>
    <row r="34" spans="1:5">
      <c r="A34" s="35" t="s">
        <v>6</v>
      </c>
      <c r="B34" s="36"/>
      <c r="C34" s="37"/>
      <c r="D34" s="33">
        <f>SUM(D31:D33)</f>
        <v>5900</v>
      </c>
      <c r="E34" s="34" t="s">
        <v>53</v>
      </c>
    </row>
    <row r="35" spans="1:5" ht="18.75">
      <c r="A35" s="38" t="s">
        <v>31</v>
      </c>
      <c r="B35" s="39"/>
      <c r="C35" s="39"/>
      <c r="D35" s="39"/>
      <c r="E35" s="40"/>
    </row>
    <row r="36" spans="1:5" ht="68.25" customHeight="1">
      <c r="A36" s="30" t="s">
        <v>1</v>
      </c>
      <c r="B36" s="26" t="s">
        <v>15</v>
      </c>
      <c r="C36" s="26" t="s">
        <v>42</v>
      </c>
      <c r="D36" s="31">
        <v>6060</v>
      </c>
      <c r="E36" s="19" t="s">
        <v>40</v>
      </c>
    </row>
    <row r="37" spans="1:5" ht="56.25" customHeight="1">
      <c r="A37" s="30" t="s">
        <v>2</v>
      </c>
      <c r="B37" s="32" t="s">
        <v>16</v>
      </c>
      <c r="C37" s="32" t="s">
        <v>48</v>
      </c>
      <c r="D37" s="31">
        <v>3280</v>
      </c>
      <c r="E37" s="19" t="s">
        <v>40</v>
      </c>
    </row>
    <row r="38" spans="1:5" ht="86.25" customHeight="1">
      <c r="A38" s="30" t="s">
        <v>3</v>
      </c>
      <c r="B38" s="26" t="s">
        <v>44</v>
      </c>
      <c r="C38" s="26" t="s">
        <v>50</v>
      </c>
      <c r="D38" s="27">
        <v>6000</v>
      </c>
      <c r="E38" s="19" t="s">
        <v>40</v>
      </c>
    </row>
    <row r="39" spans="1:5" ht="16.5" thickBot="1">
      <c r="A39" s="35" t="s">
        <v>6</v>
      </c>
      <c r="B39" s="36"/>
      <c r="C39" s="37"/>
      <c r="D39" s="33">
        <f>SUM(D36:D38)</f>
        <v>15340</v>
      </c>
      <c r="E39" s="34" t="s">
        <v>53</v>
      </c>
    </row>
    <row r="40" spans="1:5" ht="25.5" customHeight="1">
      <c r="A40" s="43" t="s">
        <v>64</v>
      </c>
      <c r="B40" s="44"/>
      <c r="C40" s="44"/>
      <c r="D40" s="45">
        <v>120000</v>
      </c>
      <c r="E40" s="46"/>
    </row>
    <row r="52" spans="1:5">
      <c r="A52" s="9"/>
      <c r="B52" s="9"/>
      <c r="C52" s="9"/>
      <c r="D52" s="10"/>
      <c r="E52" s="10"/>
    </row>
    <row r="58" spans="1:5">
      <c r="A58" s="5"/>
      <c r="B58" s="5"/>
      <c r="C58" s="5"/>
      <c r="D58" s="6"/>
      <c r="E58" s="6"/>
    </row>
    <row r="59" spans="1:5">
      <c r="A59" s="5"/>
      <c r="B59" s="5"/>
      <c r="C59" s="5"/>
      <c r="D59" s="6"/>
      <c r="E59" s="6"/>
    </row>
    <row r="60" spans="1:5">
      <c r="A60" s="5"/>
      <c r="B60" s="5"/>
      <c r="C60" s="5"/>
      <c r="D60" s="6"/>
      <c r="E60" s="6"/>
    </row>
    <row r="61" spans="1:5">
      <c r="A61" s="5"/>
      <c r="B61" s="5"/>
      <c r="C61" s="5"/>
      <c r="D61" s="6"/>
      <c r="E61" s="6"/>
    </row>
    <row r="62" spans="1:5">
      <c r="A62" s="5"/>
      <c r="B62" s="5"/>
      <c r="C62" s="5"/>
      <c r="D62" s="6"/>
      <c r="E62" s="6"/>
    </row>
    <row r="63" spans="1:5">
      <c r="A63" s="5"/>
      <c r="B63" s="5"/>
      <c r="C63" s="5"/>
      <c r="D63" s="6"/>
      <c r="E63" s="6"/>
    </row>
    <row r="64" spans="1:5">
      <c r="A64" s="5"/>
      <c r="B64" s="5"/>
      <c r="C64" s="5"/>
      <c r="D64" s="6"/>
      <c r="E64" s="6"/>
    </row>
    <row r="65" spans="1:5">
      <c r="A65" s="5"/>
      <c r="B65" s="5"/>
      <c r="C65" s="5"/>
      <c r="D65" s="6"/>
      <c r="E65" s="6"/>
    </row>
    <row r="66" spans="1:5">
      <c r="A66" s="5"/>
      <c r="B66" s="5"/>
      <c r="C66" s="5"/>
      <c r="D66" s="6"/>
      <c r="E66" s="6"/>
    </row>
    <row r="67" spans="1:5">
      <c r="A67" s="5"/>
      <c r="B67" s="5"/>
      <c r="C67" s="5"/>
      <c r="D67" s="6"/>
      <c r="E67" s="6"/>
    </row>
    <row r="68" spans="1:5">
      <c r="A68" s="5"/>
      <c r="B68" s="5"/>
      <c r="C68" s="5"/>
      <c r="D68" s="6"/>
      <c r="E68" s="6"/>
    </row>
    <row r="69" spans="1:5">
      <c r="A69" s="5"/>
      <c r="B69" s="5"/>
      <c r="C69" s="5"/>
      <c r="D69" s="6"/>
      <c r="E69" s="6"/>
    </row>
    <row r="70" spans="1:5">
      <c r="A70" s="5"/>
      <c r="B70" s="5"/>
      <c r="C70" s="5"/>
      <c r="D70" s="6"/>
      <c r="E70" s="6"/>
    </row>
    <row r="71" spans="1:5">
      <c r="A71" s="5"/>
      <c r="B71" s="5"/>
      <c r="C71" s="5"/>
      <c r="D71" s="6"/>
      <c r="E71" s="6"/>
    </row>
    <row r="72" spans="1:5">
      <c r="A72" s="5"/>
      <c r="B72" s="5"/>
      <c r="C72" s="5"/>
      <c r="D72" s="6"/>
      <c r="E72" s="6"/>
    </row>
    <row r="73" spans="1:5">
      <c r="A73" s="5"/>
      <c r="B73" s="5"/>
      <c r="C73" s="5"/>
      <c r="D73" s="6"/>
      <c r="E73" s="6"/>
    </row>
    <row r="74" spans="1:5">
      <c r="A74" s="5"/>
      <c r="B74" s="5"/>
      <c r="C74" s="5"/>
      <c r="D74" s="6"/>
      <c r="E74" s="6"/>
    </row>
    <row r="75" spans="1:5">
      <c r="A75" s="5"/>
      <c r="B75" s="5"/>
      <c r="C75" s="5"/>
      <c r="D75" s="6"/>
      <c r="E75" s="6"/>
    </row>
    <row r="76" spans="1:5">
      <c r="A76" s="5"/>
      <c r="B76" s="5"/>
      <c r="C76" s="5"/>
      <c r="D76" s="6"/>
      <c r="E76" s="6"/>
    </row>
    <row r="77" spans="1:5">
      <c r="A77" s="5"/>
      <c r="B77" s="5"/>
      <c r="C77" s="5"/>
      <c r="D77" s="6"/>
      <c r="E77" s="6"/>
    </row>
    <row r="78" spans="1:5">
      <c r="A78" s="5"/>
      <c r="B78" s="5"/>
      <c r="C78" s="5"/>
      <c r="D78" s="6"/>
      <c r="E78" s="6"/>
    </row>
    <row r="79" spans="1:5">
      <c r="A79" s="5"/>
      <c r="B79" s="5"/>
      <c r="C79" s="5"/>
      <c r="D79" s="6"/>
      <c r="E79" s="6"/>
    </row>
    <row r="80" spans="1:5">
      <c r="A80" s="5"/>
      <c r="B80" s="5"/>
      <c r="C80" s="5"/>
      <c r="D80" s="6"/>
      <c r="E80" s="6"/>
    </row>
    <row r="81" spans="1:5">
      <c r="A81" s="5"/>
      <c r="B81" s="5"/>
      <c r="C81" s="5"/>
      <c r="D81" s="6"/>
      <c r="E81" s="6"/>
    </row>
    <row r="82" spans="1:5">
      <c r="A82" s="5"/>
      <c r="B82" s="5"/>
      <c r="C82" s="5"/>
      <c r="D82" s="6"/>
      <c r="E82" s="6"/>
    </row>
    <row r="83" spans="1:5">
      <c r="A83" s="5"/>
      <c r="B83" s="5"/>
      <c r="C83" s="5"/>
      <c r="D83" s="6"/>
      <c r="E83" s="6"/>
    </row>
    <row r="84" spans="1:5">
      <c r="A84" s="5"/>
      <c r="B84" s="5"/>
      <c r="C84" s="5"/>
      <c r="D84" s="6"/>
      <c r="E84" s="6"/>
    </row>
    <row r="85" spans="1:5">
      <c r="A85" s="5"/>
      <c r="B85" s="5"/>
      <c r="C85" s="5"/>
      <c r="D85" s="6"/>
      <c r="E85" s="6"/>
    </row>
    <row r="86" spans="1:5">
      <c r="A86" s="3"/>
      <c r="B86" s="3"/>
      <c r="C86" s="3"/>
      <c r="D86" s="4"/>
      <c r="E86" s="4"/>
    </row>
    <row r="87" spans="1:5">
      <c r="A87" s="3"/>
      <c r="B87" s="3"/>
      <c r="C87" s="3"/>
      <c r="D87" s="4"/>
      <c r="E87" s="4"/>
    </row>
    <row r="88" spans="1:5">
      <c r="A88" s="3"/>
      <c r="B88" s="3"/>
      <c r="C88" s="3"/>
      <c r="D88" s="4"/>
      <c r="E88" s="4"/>
    </row>
    <row r="89" spans="1:5">
      <c r="A89" s="3"/>
      <c r="B89" s="3"/>
      <c r="C89" s="3"/>
      <c r="D89" s="4"/>
      <c r="E89" s="4"/>
    </row>
    <row r="90" spans="1:5">
      <c r="A90" s="3"/>
      <c r="B90" s="3"/>
      <c r="C90" s="3"/>
      <c r="D90" s="4"/>
      <c r="E90" s="4"/>
    </row>
    <row r="91" spans="1:5">
      <c r="A91" s="3"/>
      <c r="B91" s="3"/>
      <c r="C91" s="3"/>
      <c r="D91" s="4"/>
      <c r="E91" s="4"/>
    </row>
    <row r="92" spans="1:5">
      <c r="A92" s="3"/>
      <c r="B92" s="3"/>
      <c r="C92" s="3"/>
      <c r="D92" s="4"/>
      <c r="E92" s="4"/>
    </row>
    <row r="93" spans="1:5">
      <c r="A93" s="3"/>
      <c r="B93" s="3"/>
      <c r="C93" s="3"/>
      <c r="D93" s="4"/>
      <c r="E93" s="4"/>
    </row>
    <row r="94" spans="1:5">
      <c r="A94" s="3"/>
      <c r="B94" s="3"/>
      <c r="C94" s="3"/>
      <c r="D94" s="4"/>
      <c r="E94" s="4"/>
    </row>
    <row r="95" spans="1:5">
      <c r="A95" s="3"/>
      <c r="B95" s="3"/>
      <c r="C95" s="3"/>
      <c r="D95" s="4"/>
      <c r="E95" s="4"/>
    </row>
    <row r="96" spans="1:5">
      <c r="A96" s="3"/>
      <c r="B96" s="3"/>
      <c r="C96" s="3"/>
      <c r="D96" s="4"/>
      <c r="E96" s="4"/>
    </row>
    <row r="97" spans="1:5">
      <c r="A97" s="3"/>
      <c r="B97" s="3"/>
      <c r="C97" s="3"/>
      <c r="D97" s="4"/>
      <c r="E97" s="4"/>
    </row>
    <row r="98" spans="1:5">
      <c r="A98" s="3"/>
      <c r="B98" s="3"/>
      <c r="C98" s="3"/>
      <c r="D98" s="4"/>
      <c r="E98" s="4"/>
    </row>
    <row r="99" spans="1:5">
      <c r="A99" s="3"/>
      <c r="B99" s="3"/>
      <c r="C99" s="3"/>
      <c r="D99" s="4"/>
      <c r="E99" s="4"/>
    </row>
    <row r="100" spans="1:5">
      <c r="A100" s="3"/>
      <c r="B100" s="3"/>
      <c r="C100" s="3"/>
      <c r="D100" s="4"/>
      <c r="E100" s="4"/>
    </row>
    <row r="101" spans="1:5">
      <c r="A101" s="3"/>
      <c r="B101" s="3"/>
      <c r="C101" s="3"/>
      <c r="D101" s="4"/>
      <c r="E101" s="4"/>
    </row>
    <row r="102" spans="1:5">
      <c r="A102" s="3"/>
      <c r="B102" s="3"/>
      <c r="C102" s="3"/>
      <c r="D102" s="4"/>
      <c r="E102" s="4"/>
    </row>
    <row r="103" spans="1:5">
      <c r="A103" s="3"/>
      <c r="B103" s="3"/>
      <c r="C103" s="3"/>
      <c r="D103" s="4"/>
      <c r="E103" s="4"/>
    </row>
    <row r="104" spans="1:5">
      <c r="A104" s="3"/>
      <c r="B104" s="3"/>
      <c r="C104" s="3"/>
      <c r="D104" s="4"/>
      <c r="E104" s="4"/>
    </row>
    <row r="105" spans="1:5">
      <c r="A105" s="3"/>
      <c r="B105" s="3"/>
      <c r="C105" s="3"/>
      <c r="D105" s="4"/>
      <c r="E105" s="4"/>
    </row>
    <row r="106" spans="1:5">
      <c r="A106" s="3"/>
      <c r="B106" s="3"/>
      <c r="C106" s="3"/>
      <c r="D106" s="4"/>
      <c r="E106" s="4"/>
    </row>
    <row r="107" spans="1:5">
      <c r="A107" s="3"/>
      <c r="B107" s="3"/>
      <c r="C107" s="3"/>
      <c r="D107" s="4"/>
      <c r="E107" s="4"/>
    </row>
    <row r="108" spans="1:5">
      <c r="A108" s="3"/>
      <c r="B108" s="3"/>
      <c r="C108" s="3"/>
      <c r="D108" s="4"/>
      <c r="E108" s="4"/>
    </row>
    <row r="109" spans="1:5">
      <c r="A109" s="3"/>
      <c r="B109" s="3"/>
      <c r="C109" s="3"/>
      <c r="D109" s="4"/>
      <c r="E109" s="4"/>
    </row>
    <row r="110" spans="1:5">
      <c r="A110" s="3"/>
      <c r="B110" s="3"/>
      <c r="C110" s="3"/>
      <c r="D110" s="4"/>
      <c r="E110" s="4"/>
    </row>
    <row r="111" spans="1:5">
      <c r="A111" s="3"/>
      <c r="B111" s="3"/>
      <c r="C111" s="3"/>
      <c r="D111" s="4"/>
      <c r="E111" s="4"/>
    </row>
    <row r="112" spans="1:5">
      <c r="A112" s="3"/>
      <c r="B112" s="3"/>
      <c r="C112" s="3"/>
      <c r="D112" s="4"/>
      <c r="E112" s="4"/>
    </row>
    <row r="113" spans="1:5">
      <c r="A113" s="3"/>
      <c r="B113" s="3"/>
      <c r="C113" s="3"/>
      <c r="D113" s="4"/>
      <c r="E113" s="4"/>
    </row>
    <row r="114" spans="1:5">
      <c r="A114" s="3"/>
      <c r="B114" s="3"/>
      <c r="C114" s="3"/>
      <c r="D114" s="4"/>
      <c r="E114" s="4"/>
    </row>
    <row r="115" spans="1:5">
      <c r="A115" s="3"/>
      <c r="B115" s="3"/>
      <c r="C115" s="3"/>
      <c r="D115" s="4"/>
      <c r="E115" s="4"/>
    </row>
    <row r="116" spans="1:5">
      <c r="A116" s="3"/>
      <c r="B116" s="3"/>
      <c r="C116" s="3"/>
      <c r="D116" s="4"/>
      <c r="E116" s="4"/>
    </row>
    <row r="117" spans="1:5">
      <c r="A117" s="3"/>
      <c r="B117" s="3"/>
      <c r="C117" s="3"/>
      <c r="D117" s="4"/>
      <c r="E117" s="4"/>
    </row>
    <row r="118" spans="1:5">
      <c r="A118" s="3"/>
      <c r="B118" s="3"/>
      <c r="C118" s="3"/>
      <c r="D118" s="4"/>
      <c r="E118" s="4"/>
    </row>
    <row r="119" spans="1:5">
      <c r="A119" s="3"/>
      <c r="B119" s="3"/>
      <c r="C119" s="3"/>
      <c r="D119" s="4"/>
      <c r="E119" s="4"/>
    </row>
    <row r="120" spans="1:5">
      <c r="A120" s="3"/>
      <c r="B120" s="3"/>
      <c r="C120" s="3"/>
      <c r="D120" s="4"/>
      <c r="E120" s="4"/>
    </row>
    <row r="121" spans="1:5">
      <c r="A121" s="3"/>
      <c r="B121" s="3"/>
      <c r="C121" s="3"/>
      <c r="D121" s="4"/>
      <c r="E121" s="4"/>
    </row>
    <row r="122" spans="1:5">
      <c r="A122" s="3"/>
      <c r="B122" s="3"/>
      <c r="C122" s="3"/>
      <c r="D122" s="4"/>
      <c r="E122" s="4"/>
    </row>
    <row r="123" spans="1:5">
      <c r="A123" s="3"/>
      <c r="B123" s="3"/>
      <c r="C123" s="3"/>
      <c r="D123" s="4"/>
      <c r="E123" s="4"/>
    </row>
    <row r="124" spans="1:5">
      <c r="A124" s="3"/>
      <c r="B124" s="3"/>
      <c r="C124" s="3"/>
      <c r="D124" s="4"/>
      <c r="E124" s="4"/>
    </row>
    <row r="125" spans="1:5">
      <c r="A125" s="3"/>
      <c r="B125" s="3"/>
      <c r="C125" s="3"/>
      <c r="D125" s="4"/>
      <c r="E125" s="4"/>
    </row>
    <row r="126" spans="1:5">
      <c r="A126" s="3"/>
      <c r="B126" s="3"/>
      <c r="C126" s="3"/>
      <c r="D126" s="4"/>
      <c r="E126" s="4"/>
    </row>
    <row r="127" spans="1:5">
      <c r="A127" s="3"/>
      <c r="B127" s="3"/>
      <c r="C127" s="3"/>
      <c r="D127" s="4"/>
      <c r="E127" s="4"/>
    </row>
    <row r="128" spans="1:5">
      <c r="A128" s="3"/>
      <c r="B128" s="3"/>
      <c r="C128" s="3"/>
      <c r="D128" s="4"/>
      <c r="E128" s="4"/>
    </row>
    <row r="129" spans="1:5">
      <c r="A129" s="3"/>
      <c r="B129" s="3"/>
      <c r="C129" s="3"/>
      <c r="D129" s="4"/>
      <c r="E129" s="4"/>
    </row>
    <row r="130" spans="1:5">
      <c r="A130" s="3"/>
      <c r="B130" s="3"/>
      <c r="C130" s="3"/>
      <c r="D130" s="4"/>
      <c r="E130" s="4"/>
    </row>
    <row r="131" spans="1:5">
      <c r="A131" s="3"/>
      <c r="B131" s="3"/>
      <c r="C131" s="3"/>
      <c r="D131" s="4"/>
      <c r="E131" s="4"/>
    </row>
    <row r="132" spans="1:5">
      <c r="A132" s="3"/>
      <c r="B132" s="3"/>
      <c r="C132" s="3"/>
      <c r="D132" s="4"/>
      <c r="E132" s="4"/>
    </row>
    <row r="133" spans="1:5">
      <c r="A133" s="3"/>
      <c r="B133" s="3"/>
      <c r="C133" s="3"/>
      <c r="D133" s="4"/>
      <c r="E133" s="4"/>
    </row>
    <row r="134" spans="1:5">
      <c r="A134" s="3"/>
      <c r="B134" s="3"/>
      <c r="C134" s="3"/>
      <c r="D134" s="4"/>
      <c r="E134" s="4"/>
    </row>
  </sheetData>
  <sortState ref="A11:G13">
    <sortCondition ref="A11:A13"/>
  </sortState>
  <mergeCells count="19">
    <mergeCell ref="A16:C16"/>
    <mergeCell ref="A1:E1"/>
    <mergeCell ref="A40:C40"/>
    <mergeCell ref="D40:E40"/>
    <mergeCell ref="A4:E4"/>
    <mergeCell ref="A7:C7"/>
    <mergeCell ref="A8:E8"/>
    <mergeCell ref="A11:C11"/>
    <mergeCell ref="A12:E12"/>
    <mergeCell ref="A39:C39"/>
    <mergeCell ref="A23:E23"/>
    <mergeCell ref="A29:C29"/>
    <mergeCell ref="A17:E17"/>
    <mergeCell ref="A20:E20"/>
    <mergeCell ref="A22:C22"/>
    <mergeCell ref="A35:E35"/>
    <mergeCell ref="A30:E30"/>
    <mergeCell ref="A34:C34"/>
    <mergeCell ref="A19:C19"/>
  </mergeCells>
  <pageMargins left="0.11811023622047245" right="0.11811023622047245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p.lokal. - proj. dop. do glos.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j.rybitwa</dc:creator>
  <cp:lastModifiedBy>Joanna Rybitwa</cp:lastModifiedBy>
  <cp:lastPrinted>2021-10-28T08:58:38Z</cp:lastPrinted>
  <dcterms:created xsi:type="dcterms:W3CDTF">2019-08-13T12:52:49Z</dcterms:created>
  <dcterms:modified xsi:type="dcterms:W3CDTF">2021-10-28T08:59:10Z</dcterms:modified>
</cp:coreProperties>
</file>