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7400" windowHeight="9780"/>
  </bookViews>
  <sheets>
    <sheet name="p.lokalna" sheetId="1" r:id="rId1"/>
  </sheets>
  <calcPr calcId="145621"/>
</workbook>
</file>

<file path=xl/calcChain.xml><?xml version="1.0" encoding="utf-8"?>
<calcChain xmlns="http://schemas.openxmlformats.org/spreadsheetml/2006/main">
  <c r="D28" i="1" l="1"/>
  <c r="D7" i="1"/>
  <c r="D50" i="1" l="1"/>
</calcChain>
</file>

<file path=xl/sharedStrings.xml><?xml version="1.0" encoding="utf-8"?>
<sst xmlns="http://schemas.openxmlformats.org/spreadsheetml/2006/main" count="142" uniqueCount="81">
  <si>
    <t>1.</t>
  </si>
  <si>
    <t>"W zdrowym ciele zdrowy duch" - Pierwsza Czernikowska 10-tka</t>
  </si>
  <si>
    <t xml:space="preserve">Zorganizowanie dla mieszkańców gminy Czernikowo biegu na 10 km wraz z zawodami sportowymi dla dzieci i młodzieży. Miejsce realizacji: Czernikowo. </t>
  </si>
  <si>
    <t>2.</t>
  </si>
  <si>
    <t>Koncerty Orkiestry Dętej dla mieszkańców gminy Zławieś Wielka</t>
  </si>
  <si>
    <t>3.</t>
  </si>
  <si>
    <t>4.</t>
  </si>
  <si>
    <t>5.</t>
  </si>
  <si>
    <t>Organizacja cyklu trzech rajdów rowerowych po gminach powiatu toruńskiego</t>
  </si>
  <si>
    <t>6.</t>
  </si>
  <si>
    <t>Miasto Chełmża</t>
  </si>
  <si>
    <t xml:space="preserve">Wieś tradycją i zdrowym żywieniem słynie     </t>
  </si>
  <si>
    <t>Na wesoło i sportowo czyli w zdrowym ciele zdrowy duch</t>
  </si>
  <si>
    <t>Zakup i montaż wyposażenia i ogrodzenia placu zabaw we wsi Silno</t>
  </si>
  <si>
    <t>Organizacja czasu wolnego grupom dziecięco-młodzieżowym i osobom dorosłym</t>
  </si>
  <si>
    <t>Organizacja czasu wolnego grupom dziecięco-młodzieżowym i osobom dorosłym. Miejsce realizacji: Papowo Toruńskie.</t>
  </si>
  <si>
    <t>Festyn rodzinny</t>
  </si>
  <si>
    <t xml:space="preserve">Przebudowa i modernizacja placu zabaw na terenie Zespołu Szkół im. Jana Pawła II w Obrowie. </t>
  </si>
  <si>
    <t>Gmina Chełmża</t>
  </si>
  <si>
    <t>Od przedszkola po seniora siłownia siły i zdrowia doda</t>
  </si>
  <si>
    <t>Akademia zdrowego odżywiania II</t>
  </si>
  <si>
    <t>Organizacja 7 warsztatów kulinarnych (w Dźwierznie, Głuchowie, Kiełbasinie, Nawrze, Skąpym, Zajączkowie, Zelgnie) z zakresu zdrowego odżywiania wraz z konferencją podsumowującą zadanie.</t>
  </si>
  <si>
    <t>III Święto Truskawki</t>
  </si>
  <si>
    <t>Organizacja festynu rekreacyjno-sportowego w truskawką w roli głównej. Miejsce realizacji: Bielczyny</t>
  </si>
  <si>
    <t>Zagospodarowanie miejsca rekreacji dla dzieci i młodzieży</t>
  </si>
  <si>
    <t>Budowa wieloelementowego placu zabaw w Lubiczu Górnym</t>
  </si>
  <si>
    <t>7.</t>
  </si>
  <si>
    <t>Montaż siłowni zewnętrznej na terenie rekreacyjno-sportowym w Grzywnie</t>
  </si>
  <si>
    <t>Organizacja spotkania w Regionalnej Izbie Historii i Tradycji w Łysomicach dla dzieci młodzieży oraz przygotowanie wystawy objazdowej celem zachowania od zapomnienia dorobku cywilizacyjnego i wiedzy historycznej.</t>
  </si>
  <si>
    <t xml:space="preserve">Utworzenie dębowej alei z miejscami do odpoczynku i spotkań wraz z wykonaniem trwałej wystawy fotograficznej przedstawiającej historię miejscowości. Miejsce realizacji: Dębiny. </t>
  </si>
  <si>
    <t>Organizacja cyklu trzech rajdów rowerowych po gminach powiatu toruńskiego wraz z konkursami towarzyszącymi dla uczestników.</t>
  </si>
  <si>
    <t>Organizacja spotkania przybliżająca historię i działalność Ochotniczej Straży Pożarnej w Siemoniu na przestrzeni ostatnich 100 lat</t>
  </si>
  <si>
    <t>Poszerzenie oferty sportowo-rekreacyjnej i integracja mieszkańców gminy Obrowo przez wybudowanie placu zabaw przy Zespole Szkół im. Jana Pawła II w Obrowie</t>
  </si>
  <si>
    <t>Organizacja festynu rodzinnego. Miejsce realizacji: Turzno</t>
  </si>
  <si>
    <t>Młody człowieku poznaj historię naszych przodków</t>
  </si>
  <si>
    <t>Lp.</t>
  </si>
  <si>
    <t>Nazwa zadania</t>
  </si>
  <si>
    <t>Opis zadania</t>
  </si>
  <si>
    <t>Gmina Czernikowo</t>
  </si>
  <si>
    <t>Gmina Obrowo</t>
  </si>
  <si>
    <t>Gmina Lubicz</t>
  </si>
  <si>
    <t>Gmina Łysomice</t>
  </si>
  <si>
    <t>Gmina Łubianka</t>
  </si>
  <si>
    <t>Gmina Wielka Nieszawka</t>
  </si>
  <si>
    <t>Gmina Zławieś Wielka</t>
  </si>
  <si>
    <t>Jak ratować ludzkie życie - szkolenie z zakresu pierwszej pomocy</t>
  </si>
  <si>
    <t>Giełda Tradycji</t>
  </si>
  <si>
    <t>Profesjonalne 6-godzinne szkolenie z zakresu pierwszej pomocy. Miejsce realizacji: Sławkowo</t>
  </si>
  <si>
    <t>Organizowanie działalności w dziedzinie rekreacji ruchowej poprzez doposażenie istniejącego placu zabaw i tworzeniu siłowni zewnętrznej</t>
  </si>
  <si>
    <t>Montaż 2 elementów siłowni zewnętrznej(biegacz, orbiterek) oraz 1 elementu placu zabaw (bujak sprężynowy) w Osówce.</t>
  </si>
  <si>
    <t>Organizacja minimum 5 koncertów Orkiestry Dętej dla mieszkańców gminy Zławieś Wielka uświetniających spotkania okolicznościowe w gminie.</t>
  </si>
  <si>
    <t>Kultywowanie tradycji Ochotniczej Straży Pożarnej</t>
  </si>
  <si>
    <t>Organizacja imprezy plenerowej podczas której zaprezentowane zostaną techniki i wyroby związane z tradycyjnymi, ginącymi umiejętnościami m.in. kulinaria i rzemiosło.</t>
  </si>
  <si>
    <t>Dębowa Aleja atrakcją turystyczną powiatu toruńskiego</t>
  </si>
  <si>
    <t>Stworzenie miejsca integracji społeczności powiatu toruńskiego poprzez poprawę infrastruktury lokalnej.</t>
  </si>
  <si>
    <t>Organizacja Campów kajakowych</t>
  </si>
  <si>
    <t>Organizacja 9 campów – treningów zachęcających młodych ludzi do  uprawiania kajakarstwa i kajak polo, w miesiącach letnich. Miejsce realizacji: Zalesie, Bielczyny, Pluskowęsy</t>
  </si>
  <si>
    <t>"Zwiedzamy i odpoczywamy" - poznajemy naszą okolicę</t>
  </si>
  <si>
    <t>Dzień Sąsiada - piknik rodzinny</t>
  </si>
  <si>
    <t>Z edukacją łączymy pokolenia</t>
  </si>
  <si>
    <t>Warsztaty kulinarne - promocja zdrowego żywienia na rzecz rozwoju idei honorowego krwiodawstwa i wolontariatu</t>
  </si>
  <si>
    <t>Utworzenie miejsca spotkań (poprzez montaż ławek i grilla wraz z nasadzeniem roślin w miejscowości Biskupice) w celu organizowania spotkań kulturalno-sportowo-integracyjnych dla mieszkańców powiatu toruńskiego.</t>
  </si>
  <si>
    <t>Organizacja czasu wolnego dla dzieci i młodzieży w okresie ferii zimowych w formie spotkania "Palcem po mapie - poznajemy powiat toruński", wyjazd do kina i aquaparku. Miejsce realizacji: Głuchowo.</t>
  </si>
  <si>
    <t xml:space="preserve">Organizacja imprezy "Dzień sąsiada" na osiedlu Jana Pawła II w Chełmży podczas którego zaprezentują się zespoły muzyczne z naszego regionu. Podczas pikniku zaprezentują się twórcy ludowi z miasta Chełmża. </t>
  </si>
  <si>
    <t>Dostępna pula środków</t>
  </si>
  <si>
    <t>Dostępna pula środków:</t>
  </si>
  <si>
    <t>Lista pozytywnie zweryfikowanych zadań z puli lokalnej                                                                                    planowanych do realizacji z budżetu obywatelskiego w 2017 roku</t>
  </si>
  <si>
    <t>Dostępna pula środków OGÓŁEM:</t>
  </si>
  <si>
    <t xml:space="preserve">Szacunkowy koszt realizacji zadania                                                   z budżetu obywatelskiego </t>
  </si>
  <si>
    <t>Internet bliżej nas</t>
  </si>
  <si>
    <t>.</t>
  </si>
  <si>
    <t xml:space="preserve">Organizacja 3 warsztatów - warsztaty zdowej kuchni, warsztaty tworzenia kosmetyków naturalnych oraz warsztaty florystyczne. Miejsce realizacji: Osiek nad Wisłą. </t>
  </si>
  <si>
    <t>Organizacja spotkania edukacyjno-sportowo-kulturalnego dla mieszkańców gminy. Miejsce realizacji: Zawały</t>
  </si>
  <si>
    <t>Organizacja 2 etapowych warsztatów teoretyczno-praktycznych z zakresu zdrowego odżywiania  połączonych z akcją honorowego krwiodawstwa. Miejsce realizacji: Mała Nieszawka</t>
  </si>
  <si>
    <t>Szkolenie kulinarne w zakresu zdrowego żywienia połączonego z warsztatami kulinarnymi potraw tradycyjnych. Miejsce realizacji: Zarośle Cienkie</t>
  </si>
  <si>
    <t>Budowa drewnianej wiaty jako miejsca odpoczynku na szlaku turystycznym</t>
  </si>
  <si>
    <t>Budowa drewnianej wiaty jako miejsca odpoczynku na gminnym szlaku turystycznym                             w Złejwsi Wielkiej</t>
  </si>
  <si>
    <t>Przeprowadzenie zajęć z zakresu obsługi komputera z dostępem do Internetu jako przeciwdziałanie wykluczeniu cyfrowemu seniorów z gminy Zławieś Wielka (minimum 80 uczestników). Miejsce realizacji: Przysiek</t>
  </si>
  <si>
    <t>Wynik weryfikacji formalnej</t>
  </si>
  <si>
    <t>wniosek przyjęty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</si>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</sst>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5" borderId="0" xfId="0" applyFont="1" applyFill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3" fontId="1" fillId="3" borderId="15" xfId="0" applyNumberFormat="1" applyFont="1" applyFill="1" applyBorder="1" applyAlignment="1">
      <alignment horizontal="center" vertical="center" wrapText="1"/>
    </xf>
    <xf numFmtId="3" fontId="3" fillId="5" borderId="16" xfId="0" applyNumberFormat="1" applyFont="1" applyFill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textRotation="90" wrapText="1"/>
    </xf>
    <xf numFmtId="3" fontId="3" fillId="0" borderId="6" xfId="0" applyNumberFormat="1" applyFont="1" applyBorder="1" applyAlignment="1">
      <alignment horizontal="center" vertical="center" textRotation="90" wrapText="1"/>
    </xf>
    <xf numFmtId="3" fontId="1" fillId="4" borderId="9" xfId="0" applyNumberFormat="1" applyFont="1" applyFill="1" applyBorder="1" applyAlignment="1">
      <alignment horizontal="center" vertical="center" textRotation="90" wrapText="1"/>
    </xf>
    <xf numFmtId="3" fontId="1" fillId="3" borderId="15" xfId="0" applyNumberFormat="1" applyFont="1" applyFill="1" applyBorder="1" applyAlignment="1">
      <alignment horizontal="center" vertical="center" textRotation="90" wrapText="1"/>
    </xf>
    <xf numFmtId="3" fontId="4" fillId="3" borderId="12" xfId="0" applyNumberFormat="1" applyFont="1" applyFill="1" applyBorder="1" applyAlignment="1">
      <alignment horizontal="center" vertical="center" textRotation="90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2" zoomScale="80" zoomScaleNormal="80" workbookViewId="0">
      <selection activeCell="C9" sqref="C9"/>
    </sheetView>
  </sheetViews>
  <sheetFormatPr defaultRowHeight="15"/>
  <cols>
    <col min="1" max="1" width="3.5" style="5" customWidth="1"/>
    <col min="2" max="2" width="30.875" style="5" customWidth="1"/>
    <col min="3" max="3" width="40.625" style="5" customWidth="1"/>
    <col min="4" max="4" width="12.125" style="6" customWidth="1"/>
    <col min="5" max="5" width="5.125" style="16" customWidth="1"/>
    <col min="6" max="16384" width="9" style="5"/>
  </cols>
  <sheetData>
    <row r="1" spans="1:7" ht="3.75" customHeight="1">
      <c r="A1" s="1"/>
      <c r="B1" s="1"/>
      <c r="C1" s="1"/>
    </row>
    <row r="2" spans="1:7" ht="48.75" customHeight="1">
      <c r="A2" s="22" t="s">
        <v>66</v>
      </c>
      <c r="B2" s="22"/>
      <c r="C2" s="22"/>
      <c r="D2" s="22"/>
      <c r="E2" s="22"/>
    </row>
    <row r="3" spans="1:7" ht="4.5" customHeight="1" thickBot="1"/>
    <row r="4" spans="1:7" ht="87" customHeight="1" thickBot="1">
      <c r="A4" s="2" t="s">
        <v>35</v>
      </c>
      <c r="B4" s="3" t="s">
        <v>36</v>
      </c>
      <c r="C4" s="3" t="s">
        <v>37</v>
      </c>
      <c r="D4" s="21" t="s">
        <v>68</v>
      </c>
      <c r="E4" s="20" t="s">
        <v>78</v>
      </c>
      <c r="F4" s="4"/>
      <c r="G4" s="4"/>
    </row>
    <row r="5" spans="1:7" ht="28.5" customHeight="1">
      <c r="A5" s="27" t="s">
        <v>10</v>
      </c>
      <c r="B5" s="28"/>
      <c r="C5" s="28"/>
      <c r="D5" s="29"/>
      <c r="E5" s="30"/>
    </row>
    <row r="6" spans="1:7" ht="93.75" customHeight="1">
      <c r="A6" s="7" t="s">
        <v>0</v>
      </c>
      <c r="B6" s="8" t="s">
        <v>58</v>
      </c>
      <c r="C6" s="8" t="s">
        <v>63</v>
      </c>
      <c r="D6" s="9">
        <v>17200</v>
      </c>
      <c r="E6" s="17" t="s">
        <v>79</v>
      </c>
    </row>
    <row r="7" spans="1:7" s="11" customFormat="1" ht="15.75" thickBot="1">
      <c r="A7" s="25" t="s">
        <v>64</v>
      </c>
      <c r="B7" s="26"/>
      <c r="C7" s="26"/>
      <c r="D7" s="10">
        <f>SUM(D6:D6)</f>
        <v>17200</v>
      </c>
      <c r="E7" s="18" t="s">
        <v>80</v>
      </c>
    </row>
    <row r="8" spans="1:7" ht="28.5" customHeight="1">
      <c r="A8" s="27" t="s">
        <v>18</v>
      </c>
      <c r="B8" s="28"/>
      <c r="C8" s="28"/>
      <c r="D8" s="29"/>
      <c r="E8" s="30"/>
    </row>
    <row r="9" spans="1:7" ht="72.75" customHeight="1">
      <c r="A9" s="7" t="s">
        <v>0</v>
      </c>
      <c r="B9" s="8" t="s">
        <v>19</v>
      </c>
      <c r="C9" s="8" t="s">
        <v>27</v>
      </c>
      <c r="D9" s="9">
        <v>11263</v>
      </c>
      <c r="E9" s="17" t="s">
        <v>79</v>
      </c>
    </row>
    <row r="10" spans="1:7" ht="87" customHeight="1">
      <c r="A10" s="7" t="s">
        <v>3</v>
      </c>
      <c r="B10" s="8" t="s">
        <v>20</v>
      </c>
      <c r="C10" s="8" t="s">
        <v>21</v>
      </c>
      <c r="D10" s="9">
        <v>5000</v>
      </c>
      <c r="E10" s="17" t="s">
        <v>79</v>
      </c>
    </row>
    <row r="11" spans="1:7" ht="84">
      <c r="A11" s="7" t="s">
        <v>5</v>
      </c>
      <c r="B11" s="8" t="s">
        <v>57</v>
      </c>
      <c r="C11" s="8" t="s">
        <v>62</v>
      </c>
      <c r="D11" s="9">
        <v>1500</v>
      </c>
      <c r="E11" s="17" t="s">
        <v>79</v>
      </c>
    </row>
    <row r="12" spans="1:7" ht="51" customHeight="1">
      <c r="A12" s="7" t="s">
        <v>6</v>
      </c>
      <c r="B12" s="8" t="s">
        <v>22</v>
      </c>
      <c r="C12" s="8" t="s">
        <v>23</v>
      </c>
      <c r="D12" s="9">
        <v>3500</v>
      </c>
      <c r="E12" s="17" t="s">
        <v>79</v>
      </c>
    </row>
    <row r="13" spans="1:7" ht="81" customHeight="1">
      <c r="A13" s="7" t="s">
        <v>7</v>
      </c>
      <c r="B13" s="8" t="s">
        <v>55</v>
      </c>
      <c r="C13" s="8" t="s">
        <v>56</v>
      </c>
      <c r="D13" s="9">
        <v>11500</v>
      </c>
      <c r="E13" s="17" t="s">
        <v>79</v>
      </c>
    </row>
    <row r="14" spans="1:7" ht="58.5" customHeight="1">
      <c r="A14" s="7" t="s">
        <v>9</v>
      </c>
      <c r="B14" s="8" t="s">
        <v>45</v>
      </c>
      <c r="C14" s="8" t="s">
        <v>47</v>
      </c>
      <c r="D14" s="9">
        <v>1500</v>
      </c>
      <c r="E14" s="17" t="s">
        <v>79</v>
      </c>
    </row>
    <row r="15" spans="1:7" s="11" customFormat="1" ht="15.75" thickBot="1">
      <c r="A15" s="25" t="s">
        <v>65</v>
      </c>
      <c r="B15" s="26"/>
      <c r="C15" s="26"/>
      <c r="D15" s="10">
        <v>11500</v>
      </c>
      <c r="E15" s="18" t="s">
        <v>80</v>
      </c>
    </row>
    <row r="16" spans="1:7" ht="28.5" customHeight="1">
      <c r="A16" s="27" t="s">
        <v>38</v>
      </c>
      <c r="B16" s="28"/>
      <c r="C16" s="28"/>
      <c r="D16" s="29"/>
      <c r="E16" s="30"/>
    </row>
    <row r="17" spans="1:5" ht="82.5" customHeight="1">
      <c r="A17" s="7" t="s">
        <v>0</v>
      </c>
      <c r="B17" s="8" t="s">
        <v>1</v>
      </c>
      <c r="C17" s="8" t="s">
        <v>2</v>
      </c>
      <c r="D17" s="9">
        <v>10416</v>
      </c>
      <c r="E17" s="17" t="s">
        <v>79</v>
      </c>
    </row>
    <row r="18" spans="1:5" ht="90.75" customHeight="1">
      <c r="A18" s="7" t="s">
        <v>3</v>
      </c>
      <c r="B18" s="8" t="s">
        <v>48</v>
      </c>
      <c r="C18" s="8" t="s">
        <v>49</v>
      </c>
      <c r="D18" s="9">
        <v>9734</v>
      </c>
      <c r="E18" s="17" t="s">
        <v>79</v>
      </c>
    </row>
    <row r="19" spans="1:5" s="11" customFormat="1" ht="15.75" thickBot="1">
      <c r="A19" s="25" t="s">
        <v>65</v>
      </c>
      <c r="B19" s="26"/>
      <c r="C19" s="26"/>
      <c r="D19" s="10">
        <v>10500</v>
      </c>
      <c r="E19" s="18" t="s">
        <v>80</v>
      </c>
    </row>
    <row r="20" spans="1:5" ht="34.5" customHeight="1">
      <c r="A20" s="27" t="s">
        <v>39</v>
      </c>
      <c r="B20" s="28"/>
      <c r="C20" s="28"/>
      <c r="D20" s="29"/>
      <c r="E20" s="30"/>
    </row>
    <row r="21" spans="1:5" ht="68.25" customHeight="1">
      <c r="A21" s="7" t="s">
        <v>0</v>
      </c>
      <c r="B21" s="8" t="s">
        <v>12</v>
      </c>
      <c r="C21" s="8" t="s">
        <v>72</v>
      </c>
      <c r="D21" s="9">
        <v>8000</v>
      </c>
      <c r="E21" s="17" t="s">
        <v>79</v>
      </c>
    </row>
    <row r="22" spans="1:5" ht="102" customHeight="1">
      <c r="A22" s="7" t="s">
        <v>3</v>
      </c>
      <c r="B22" s="8" t="s">
        <v>59</v>
      </c>
      <c r="C22" s="8" t="s">
        <v>71</v>
      </c>
      <c r="D22" s="9">
        <v>7700</v>
      </c>
      <c r="E22" s="17" t="s">
        <v>79</v>
      </c>
    </row>
    <row r="23" spans="1:5" ht="75.75" customHeight="1">
      <c r="A23" s="7" t="s">
        <v>5</v>
      </c>
      <c r="B23" s="8" t="s">
        <v>13</v>
      </c>
      <c r="C23" s="8" t="s">
        <v>13</v>
      </c>
      <c r="D23" s="9">
        <v>17900</v>
      </c>
      <c r="E23" s="17" t="s">
        <v>79</v>
      </c>
    </row>
    <row r="24" spans="1:5" ht="94.5" customHeight="1">
      <c r="A24" s="7" t="s">
        <v>6</v>
      </c>
      <c r="B24" s="8" t="s">
        <v>32</v>
      </c>
      <c r="C24" s="8" t="s">
        <v>17</v>
      </c>
      <c r="D24" s="9">
        <v>17900</v>
      </c>
      <c r="E24" s="17" t="s">
        <v>79</v>
      </c>
    </row>
    <row r="25" spans="1:5" s="11" customFormat="1" ht="15" customHeight="1" thickBot="1">
      <c r="A25" s="25" t="s">
        <v>65</v>
      </c>
      <c r="B25" s="26"/>
      <c r="C25" s="26"/>
      <c r="D25" s="10">
        <v>17900</v>
      </c>
      <c r="E25" s="18" t="s">
        <v>80</v>
      </c>
    </row>
    <row r="26" spans="1:5" ht="30.75" customHeight="1">
      <c r="A26" s="27" t="s">
        <v>40</v>
      </c>
      <c r="B26" s="28"/>
      <c r="C26" s="28"/>
      <c r="D26" s="29"/>
      <c r="E26" s="30"/>
    </row>
    <row r="27" spans="1:5" ht="85.5" customHeight="1">
      <c r="A27" s="7" t="s">
        <v>0</v>
      </c>
      <c r="B27" s="8" t="s">
        <v>24</v>
      </c>
      <c r="C27" s="8" t="s">
        <v>25</v>
      </c>
      <c r="D27" s="9">
        <v>22150</v>
      </c>
      <c r="E27" s="17" t="s">
        <v>79</v>
      </c>
    </row>
    <row r="28" spans="1:5" ht="15.75" thickBot="1">
      <c r="A28" s="25" t="s">
        <v>65</v>
      </c>
      <c r="B28" s="26"/>
      <c r="C28" s="26"/>
      <c r="D28" s="10">
        <f>22300</f>
        <v>22300</v>
      </c>
      <c r="E28" s="18" t="s">
        <v>80</v>
      </c>
    </row>
    <row r="29" spans="1:5" ht="33.75" customHeight="1">
      <c r="A29" s="27" t="s">
        <v>41</v>
      </c>
      <c r="B29" s="28"/>
      <c r="C29" s="28"/>
      <c r="D29" s="29"/>
      <c r="E29" s="30"/>
    </row>
    <row r="30" spans="1:5" ht="93.75" customHeight="1">
      <c r="A30" s="7" t="s">
        <v>0</v>
      </c>
      <c r="B30" s="8" t="s">
        <v>34</v>
      </c>
      <c r="C30" s="8" t="s">
        <v>28</v>
      </c>
      <c r="D30" s="9">
        <v>2700</v>
      </c>
      <c r="E30" s="17" t="s">
        <v>79</v>
      </c>
    </row>
    <row r="31" spans="1:5" ht="54" customHeight="1">
      <c r="A31" s="7" t="s">
        <v>3</v>
      </c>
      <c r="B31" s="8" t="s">
        <v>14</v>
      </c>
      <c r="C31" s="8" t="s">
        <v>15</v>
      </c>
      <c r="D31" s="9">
        <v>4300</v>
      </c>
      <c r="E31" s="17" t="s">
        <v>79</v>
      </c>
    </row>
    <row r="32" spans="1:5" ht="59.25" customHeight="1">
      <c r="A32" s="7" t="s">
        <v>5</v>
      </c>
      <c r="B32" s="8" t="s">
        <v>16</v>
      </c>
      <c r="C32" s="8" t="s">
        <v>33</v>
      </c>
      <c r="D32" s="9">
        <v>4200</v>
      </c>
      <c r="E32" s="17" t="s">
        <v>79</v>
      </c>
    </row>
    <row r="33" spans="1:5" ht="15.75" thickBot="1">
      <c r="A33" s="25" t="s">
        <v>65</v>
      </c>
      <c r="B33" s="26"/>
      <c r="C33" s="26"/>
      <c r="D33" s="10">
        <v>11200</v>
      </c>
      <c r="E33" s="18" t="s">
        <v>80</v>
      </c>
    </row>
    <row r="34" spans="1:5" ht="39" customHeight="1">
      <c r="A34" s="27" t="s">
        <v>42</v>
      </c>
      <c r="B34" s="28"/>
      <c r="C34" s="28"/>
      <c r="D34" s="29"/>
      <c r="E34" s="30"/>
    </row>
    <row r="35" spans="1:5" ht="84">
      <c r="A35" s="7" t="s">
        <v>0</v>
      </c>
      <c r="B35" s="8" t="s">
        <v>53</v>
      </c>
      <c r="C35" s="8" t="s">
        <v>29</v>
      </c>
      <c r="D35" s="9">
        <v>7900</v>
      </c>
      <c r="E35" s="17" t="s">
        <v>79</v>
      </c>
    </row>
    <row r="36" spans="1:5" ht="112.5" customHeight="1">
      <c r="A36" s="7">
        <v>2</v>
      </c>
      <c r="B36" s="8" t="s">
        <v>54</v>
      </c>
      <c r="C36" s="8" t="s">
        <v>61</v>
      </c>
      <c r="D36" s="9">
        <v>7900</v>
      </c>
      <c r="E36" s="17" t="s">
        <v>79</v>
      </c>
    </row>
    <row r="37" spans="1:5" ht="15.75" thickBot="1">
      <c r="A37" s="25" t="s">
        <v>70</v>
      </c>
      <c r="B37" s="26"/>
      <c r="C37" s="26"/>
      <c r="D37" s="10">
        <v>7900</v>
      </c>
      <c r="E37" s="18" t="s">
        <v>80</v>
      </c>
    </row>
    <row r="38" spans="1:5" ht="36.75" customHeight="1">
      <c r="A38" s="27" t="s">
        <v>43</v>
      </c>
      <c r="B38" s="28"/>
      <c r="C38" s="28"/>
      <c r="D38" s="29"/>
      <c r="E38" s="30"/>
    </row>
    <row r="39" spans="1:5" ht="93" customHeight="1">
      <c r="A39" s="7" t="s">
        <v>0</v>
      </c>
      <c r="B39" s="8" t="s">
        <v>60</v>
      </c>
      <c r="C39" s="8" t="s">
        <v>73</v>
      </c>
      <c r="D39" s="9">
        <v>4500</v>
      </c>
      <c r="E39" s="17" t="s">
        <v>79</v>
      </c>
    </row>
    <row r="40" spans="1:5" ht="15.75" thickBot="1">
      <c r="A40" s="25" t="s">
        <v>65</v>
      </c>
      <c r="B40" s="26"/>
      <c r="C40" s="26"/>
      <c r="D40" s="10">
        <v>5900</v>
      </c>
      <c r="E40" s="18" t="s">
        <v>80</v>
      </c>
    </row>
    <row r="41" spans="1:5" ht="28.5" customHeight="1">
      <c r="A41" s="27" t="s">
        <v>44</v>
      </c>
      <c r="B41" s="28"/>
      <c r="C41" s="28"/>
      <c r="D41" s="29"/>
      <c r="E41" s="30"/>
    </row>
    <row r="42" spans="1:5" ht="102.75" customHeight="1">
      <c r="A42" s="13" t="s">
        <v>0</v>
      </c>
      <c r="B42" s="14" t="s">
        <v>69</v>
      </c>
      <c r="C42" s="14" t="s">
        <v>77</v>
      </c>
      <c r="D42" s="15">
        <v>13705</v>
      </c>
      <c r="E42" s="17" t="s">
        <v>79</v>
      </c>
    </row>
    <row r="43" spans="1:5" ht="73.5" customHeight="1">
      <c r="A43" s="13" t="s">
        <v>3</v>
      </c>
      <c r="B43" s="8" t="s">
        <v>4</v>
      </c>
      <c r="C43" s="8" t="s">
        <v>50</v>
      </c>
      <c r="D43" s="9">
        <v>3598</v>
      </c>
      <c r="E43" s="17" t="s">
        <v>79</v>
      </c>
    </row>
    <row r="44" spans="1:5" ht="66" customHeight="1">
      <c r="A44" s="13" t="s">
        <v>5</v>
      </c>
      <c r="B44" s="8" t="s">
        <v>75</v>
      </c>
      <c r="C44" s="8" t="s">
        <v>76</v>
      </c>
      <c r="D44" s="9">
        <v>9964.15</v>
      </c>
      <c r="E44" s="17" t="s">
        <v>79</v>
      </c>
    </row>
    <row r="45" spans="1:5" ht="74.25" customHeight="1">
      <c r="A45" s="13" t="s">
        <v>6</v>
      </c>
      <c r="B45" s="8" t="s">
        <v>11</v>
      </c>
      <c r="C45" s="8" t="s">
        <v>74</v>
      </c>
      <c r="D45" s="9">
        <v>3100</v>
      </c>
      <c r="E45" s="17" t="s">
        <v>79</v>
      </c>
    </row>
    <row r="46" spans="1:5" ht="63.75" customHeight="1">
      <c r="A46" s="13" t="s">
        <v>7</v>
      </c>
      <c r="B46" s="8" t="s">
        <v>8</v>
      </c>
      <c r="C46" s="8" t="s">
        <v>30</v>
      </c>
      <c r="D46" s="9">
        <v>3050</v>
      </c>
      <c r="E46" s="17" t="s">
        <v>79</v>
      </c>
    </row>
    <row r="47" spans="1:5" ht="55.5" customHeight="1">
      <c r="A47" s="13" t="s">
        <v>9</v>
      </c>
      <c r="B47" s="8" t="s">
        <v>51</v>
      </c>
      <c r="C47" s="8" t="s">
        <v>31</v>
      </c>
      <c r="D47" s="9">
        <v>3100</v>
      </c>
      <c r="E47" s="17" t="s">
        <v>79</v>
      </c>
    </row>
    <row r="48" spans="1:5" ht="73.5" customHeight="1">
      <c r="A48" s="13" t="s">
        <v>26</v>
      </c>
      <c r="B48" s="8" t="s">
        <v>46</v>
      </c>
      <c r="C48" s="8" t="s">
        <v>52</v>
      </c>
      <c r="D48" s="9">
        <v>13109</v>
      </c>
      <c r="E48" s="17" t="s">
        <v>79</v>
      </c>
    </row>
    <row r="49" spans="1:5" ht="15.75" thickBot="1">
      <c r="A49" s="25" t="s">
        <v>65</v>
      </c>
      <c r="B49" s="26"/>
      <c r="C49" s="26"/>
      <c r="D49" s="10">
        <v>15600</v>
      </c>
      <c r="E49" s="18" t="s">
        <v>80</v>
      </c>
    </row>
    <row r="50" spans="1:5" ht="30" customHeight="1" thickBot="1">
      <c r="A50" s="23" t="s">
        <v>67</v>
      </c>
      <c r="B50" s="24"/>
      <c r="C50" s="24"/>
      <c r="D50" s="12">
        <f>D7+D15+D19+D25+D28+D33+D37+D40+D49</f>
        <v>120000</v>
      </c>
      <c r="E50" s="19" t="s">
        <v>80</v>
      </c>
    </row>
  </sheetData>
  <mergeCells count="20">
    <mergeCell ref="A20:E20"/>
    <mergeCell ref="A28:C28"/>
    <mergeCell ref="A33:C33"/>
    <mergeCell ref="A37:C37"/>
    <mergeCell ref="A2:E2"/>
    <mergeCell ref="A50:C50"/>
    <mergeCell ref="A49:C49"/>
    <mergeCell ref="A38:E38"/>
    <mergeCell ref="A40:C40"/>
    <mergeCell ref="A26:E26"/>
    <mergeCell ref="A29:E29"/>
    <mergeCell ref="A7:C7"/>
    <mergeCell ref="A15:C15"/>
    <mergeCell ref="A19:C19"/>
    <mergeCell ref="A25:C25"/>
    <mergeCell ref="A8:E8"/>
    <mergeCell ref="A16:E16"/>
    <mergeCell ref="A41:E41"/>
    <mergeCell ref="A5:E5"/>
    <mergeCell ref="A34:E3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p.lokalna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Rybitwa</dc:creator>
  <cp:lastModifiedBy>Starostwo</cp:lastModifiedBy>
  <cp:lastPrinted>2016-11-08T11:59:43Z</cp:lastPrinted>
  <dcterms:created xsi:type="dcterms:W3CDTF">2016-10-15T01:30:08Z</dcterms:created>
  <dcterms:modified xsi:type="dcterms:W3CDTF">2016-11-08T12:03:10Z</dcterms:modified>
</cp:coreProperties>
</file>